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workbookProtection workbookAlgorithmName="SHA-512" workbookHashValue="0ZvTdHATWtoQk6849u1VchpusOvSgUkmK7KjqFF5IFQUjtILKwtrcb0rP/pIJGBXtdFFUhqroC/KJnZvemqKBw==" workbookSpinCount="100000" workbookSaltValue="Xhz7w/akYR7CGBe0wcqnrg==" lockStructure="1"/>
  <bookViews>
    <workbookView xWindow="65416" yWindow="65416" windowWidth="29040" windowHeight="15720" activeTab="0"/>
  </bookViews>
  <sheets>
    <sheet name="NumberSense Workbooks" sheetId="4" r:id="rId1"/>
    <sheet name="NumberSense Resources" sheetId="11" r:id="rId2"/>
    <sheet name="Number &amp; Pattern Workbooks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<sst xmlns="http://schemas.openxmlformats.org/spreadsheetml/2006/main" count="128" uniqueCount="84">
  <si>
    <t>Workbook 00</t>
  </si>
  <si>
    <t>Workbook 1</t>
  </si>
  <si>
    <t>Workbook 2</t>
  </si>
  <si>
    <t>Workbook 3</t>
  </si>
  <si>
    <t>Workbook 4</t>
  </si>
  <si>
    <t>Workbook 5</t>
  </si>
  <si>
    <t>Workbook 6</t>
  </si>
  <si>
    <t>Workbook 7</t>
  </si>
  <si>
    <t>Workbook 8</t>
  </si>
  <si>
    <t>Workbook 9</t>
  </si>
  <si>
    <t>Workbook 10</t>
  </si>
  <si>
    <t>Workbook 11</t>
  </si>
  <si>
    <t>Workbook 12</t>
  </si>
  <si>
    <t>Workbook 13</t>
  </si>
  <si>
    <t>Workbook 14</t>
  </si>
  <si>
    <t>Workbook 15</t>
  </si>
  <si>
    <t>Workbook 16</t>
  </si>
  <si>
    <t>Workbook 17</t>
  </si>
  <si>
    <t>Workbook 18</t>
  </si>
  <si>
    <t>Workbook 19</t>
  </si>
  <si>
    <t>Workbook 20</t>
  </si>
  <si>
    <t>Workbook 21</t>
  </si>
  <si>
    <t>Workbook 22</t>
  </si>
  <si>
    <t>Workbook 23</t>
  </si>
  <si>
    <t>Workbook 24</t>
  </si>
  <si>
    <t>Workbook 25</t>
  </si>
  <si>
    <t>Grade 1</t>
  </si>
  <si>
    <t>Grade 2</t>
  </si>
  <si>
    <t>Grade 3</t>
  </si>
  <si>
    <t>Grade 4</t>
  </si>
  <si>
    <t>Grade 5</t>
  </si>
  <si>
    <t>Grade 6</t>
  </si>
  <si>
    <t>Grade 7</t>
  </si>
  <si>
    <t>Workbook 26</t>
  </si>
  <si>
    <t>Workbook 27</t>
  </si>
  <si>
    <t>Workbook 28</t>
  </si>
  <si>
    <t>Gr R</t>
  </si>
  <si>
    <t>Price</t>
  </si>
  <si>
    <t>Quantity English</t>
  </si>
  <si>
    <t>Quantity Afrikaans</t>
  </si>
  <si>
    <t>Total
(excluding shipping)</t>
  </si>
  <si>
    <t>Workbook 0</t>
  </si>
  <si>
    <t>Numberline</t>
  </si>
  <si>
    <t>MathsSense - Grade 8</t>
  </si>
  <si>
    <t>MathsSense - Grade 9</t>
  </si>
  <si>
    <t xml:space="preserve">Quantity </t>
  </si>
  <si>
    <t>GeoGenius</t>
  </si>
  <si>
    <t>(event ; digital time ; analogue time ; and words)</t>
  </si>
  <si>
    <t>Activity Kit (standard)</t>
  </si>
  <si>
    <t>GeoGenius Construction Kit (super)</t>
  </si>
  <si>
    <t>GeoGenius Construction Kit (standard)</t>
  </si>
  <si>
    <t>GeoGenius Visualisation Kit</t>
  </si>
  <si>
    <t>Activity Kit (super)</t>
  </si>
  <si>
    <t>1 x Activity Kit (standard) - see below -  plus: 3 x Attribute Block sets; 3 x Connecting Cube sets; 1 x classroom set Tangram Puzzles; 1 x classroom set Mosaic Puzzles.</t>
  </si>
  <si>
    <t xml:space="preserve">1 pack of each set of activity cards: Time; Attribute Blocks; GeoGenius Construction; Tangram Puzzle; Mosaic Puzzle; Connecting Cubes; and Geobord. </t>
  </si>
  <si>
    <t>Attribute Blocks</t>
  </si>
  <si>
    <t>NumberSense Mathematics Programme Resources</t>
  </si>
  <si>
    <t>Flard Cards (single set)</t>
  </si>
  <si>
    <t>Connecting Cubes</t>
  </si>
  <si>
    <t>Tangram Puzzle – single puzzle</t>
  </si>
  <si>
    <t>Mosaic Puzzle – single puzzle</t>
  </si>
  <si>
    <t xml:space="preserve">Time Activity Cards </t>
  </si>
  <si>
    <t>Attribute Blocks Activity Cards</t>
  </si>
  <si>
    <t>GeoGenius Construction Kit Activity Cards</t>
  </si>
  <si>
    <t>Tangram Puzzle Activity Cards</t>
  </si>
  <si>
    <t>Mosaic Puzzle Activity Cards</t>
  </si>
  <si>
    <t>Connecting Cubes Activity Cards</t>
  </si>
  <si>
    <t>Geoboard Activity Cards</t>
  </si>
  <si>
    <t>Device stamp set</t>
  </si>
  <si>
    <r>
      <rPr>
        <b/>
        <u val="single"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
1. Complete the school/organisation/company detail below. 
2. Complete the quantities.
2. Save the file.
3. Print this page, scan and email, or, email the entire excel file to:
     orders@NumberSense.co.za  </t>
    </r>
  </si>
  <si>
    <t>Number &amp; Pattern Workbooks</t>
  </si>
  <si>
    <t>Classroom</t>
  </si>
  <si>
    <t>MathsSense</t>
  </si>
  <si>
    <t xml:space="preserve"> NumberSense Workbooks</t>
  </si>
  <si>
    <r>
      <t>Detail</t>
    </r>
    <r>
      <rPr>
        <b/>
        <sz val="11"/>
        <color theme="1"/>
        <rFont val="Calibri"/>
        <family val="2"/>
        <scheme val="minor"/>
      </rPr>
      <t>:</t>
    </r>
  </si>
  <si>
    <t>Mosaic Puzzle – classroom set (10 single sets)</t>
  </si>
  <si>
    <t>Tangram Puzzle – classroom set (10 single sets)</t>
  </si>
  <si>
    <t>Flard Cards (classroom set) (20 single sets)</t>
  </si>
  <si>
    <t>Organisation</t>
  </si>
  <si>
    <t>Name</t>
  </si>
  <si>
    <t>Delivery address</t>
  </si>
  <si>
    <t>Email address</t>
  </si>
  <si>
    <t>Contact number</t>
  </si>
  <si>
    <r>
      <t>Details</t>
    </r>
    <r>
      <rPr>
        <b/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</si>
</sst>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9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E8E9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6CA4F"/>
        <bgColor indexed="64"/>
      </patternFill>
    </fill>
    <fill>
      <patternFill patternType="solid">
        <fgColor rgb="FFFAA41A"/>
        <bgColor indexed="64"/>
      </patternFill>
    </fill>
    <fill>
      <patternFill patternType="solid">
        <fgColor theme="5" tint="0.7999799847602844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 style="thin"/>
      <bottom style="double"/>
    </border>
    <border>
      <left/>
      <right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thin"/>
      <right style="thin"/>
      <top style="thin"/>
      <bottom style="double"/>
    </border>
    <border>
      <left style="double"/>
      <right style="double"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double"/>
      <top style="double"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double"/>
      <right style="double"/>
      <top/>
      <bottom/>
    </border>
    <border>
      <left style="thin"/>
      <right/>
      <top style="thin"/>
      <bottom style="double"/>
    </border>
    <border diagonalUp="1" diagonalDown="1">
      <left style="thin"/>
      <right style="double"/>
      <top style="thin"/>
      <bottom style="thin"/>
      <diagonal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/>
    </border>
    <border>
      <left style="thin"/>
      <right style="thin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44" fontId="0" fillId="0" borderId="3" xfId="0" applyNumberFormat="1" applyBorder="1" applyAlignment="1">
      <alignment horizontal="center" vertical="center"/>
    </xf>
    <xf numFmtId="44" fontId="0" fillId="0" borderId="4" xfId="0" applyNumberFormat="1" applyBorder="1"/>
    <xf numFmtId="0" fontId="0" fillId="0" borderId="5" xfId="0" applyBorder="1" applyAlignment="1">
      <alignment horizontal="left" vertical="center"/>
    </xf>
    <xf numFmtId="44" fontId="0" fillId="0" borderId="6" xfId="0" applyNumberFormat="1" applyBorder="1" applyAlignment="1">
      <alignment horizontal="center" vertical="center"/>
    </xf>
    <xf numFmtId="44" fontId="0" fillId="0" borderId="7" xfId="0" applyNumberFormat="1" applyBorder="1"/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4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4" fontId="0" fillId="0" borderId="12" xfId="0" applyNumberFormat="1" applyBorder="1"/>
    <xf numFmtId="44" fontId="0" fillId="0" borderId="13" xfId="0" applyNumberFormat="1" applyBorder="1"/>
    <xf numFmtId="0" fontId="0" fillId="0" borderId="14" xfId="0" applyBorder="1" applyAlignment="1">
      <alignment horizontal="left" vertical="center"/>
    </xf>
    <xf numFmtId="44" fontId="0" fillId="0" borderId="15" xfId="0" applyNumberFormat="1" applyBorder="1"/>
    <xf numFmtId="44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4" fontId="0" fillId="0" borderId="1" xfId="0" applyNumberFormat="1" applyBorder="1"/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44" fontId="0" fillId="0" borderId="18" xfId="0" applyNumberFormat="1" applyBorder="1" applyAlignment="1">
      <alignment horizontal="center" vertical="center"/>
    </xf>
    <xf numFmtId="44" fontId="0" fillId="0" borderId="19" xfId="0" applyNumberFormat="1" applyBorder="1"/>
    <xf numFmtId="0" fontId="5" fillId="0" borderId="9" xfId="0" applyFont="1" applyBorder="1" applyAlignment="1">
      <alignment horizontal="left" vertical="center" wrapText="1"/>
    </xf>
    <xf numFmtId="44" fontId="0" fillId="2" borderId="2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44" fontId="0" fillId="2" borderId="15" xfId="0" applyNumberFormat="1" applyFill="1" applyBorder="1"/>
    <xf numFmtId="0" fontId="5" fillId="0" borderId="22" xfId="0" applyFont="1" applyBorder="1" applyAlignment="1">
      <alignment horizontal="left" vertical="center" wrapText="1"/>
    </xf>
    <xf numFmtId="44" fontId="0" fillId="2" borderId="23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44" fontId="0" fillId="2" borderId="25" xfId="0" applyNumberFormat="1" applyFill="1" applyBorder="1"/>
    <xf numFmtId="44" fontId="0" fillId="0" borderId="20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44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vertical="center" textRotation="90"/>
    </xf>
    <xf numFmtId="44" fontId="0" fillId="0" borderId="8" xfId="0" applyNumberFormat="1" applyBorder="1" applyAlignment="1">
      <alignment horizontal="center" vertical="center"/>
    </xf>
    <xf numFmtId="44" fontId="0" fillId="0" borderId="8" xfId="0" applyNumberFormat="1" applyBorder="1"/>
    <xf numFmtId="0" fontId="0" fillId="0" borderId="27" xfId="0" applyBorder="1" applyAlignment="1">
      <alignment horizontal="center" vertical="center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33" xfId="0" applyFill="1" applyBorder="1" applyAlignment="1">
      <alignment horizontal="center" vertical="center" textRotation="90"/>
    </xf>
    <xf numFmtId="0" fontId="0" fillId="5" borderId="33" xfId="0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/>
    </xf>
    <xf numFmtId="0" fontId="0" fillId="7" borderId="5" xfId="0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vertical="center" textRotation="90"/>
    </xf>
    <xf numFmtId="0" fontId="0" fillId="7" borderId="14" xfId="0" applyFill="1" applyBorder="1" applyAlignment="1">
      <alignment horizontal="center" vertical="center" textRotation="90"/>
    </xf>
    <xf numFmtId="0" fontId="0" fillId="8" borderId="2" xfId="0" applyFill="1" applyBorder="1" applyAlignment="1">
      <alignment horizontal="center" vertical="center" textRotation="90"/>
    </xf>
    <xf numFmtId="0" fontId="0" fillId="8" borderId="14" xfId="0" applyFill="1" applyBorder="1" applyAlignment="1">
      <alignment horizontal="center" vertical="center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8" xfId="0" applyBorder="1"/>
    <xf numFmtId="0" fontId="0" fillId="0" borderId="2" xfId="0" applyBorder="1"/>
    <xf numFmtId="0" fontId="0" fillId="0" borderId="30" xfId="0" applyBorder="1"/>
    <xf numFmtId="0" fontId="0" fillId="0" borderId="11" xfId="0" applyBorder="1"/>
    <xf numFmtId="0" fontId="0" fillId="0" borderId="36" xfId="0" applyBorder="1"/>
    <xf numFmtId="0" fontId="0" fillId="0" borderId="37" xfId="0" applyBorder="1"/>
    <xf numFmtId="0" fontId="0" fillId="3" borderId="3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42" xfId="0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 vertical="center" textRotation="90"/>
    </xf>
    <xf numFmtId="0" fontId="0" fillId="4" borderId="22" xfId="0" applyFill="1" applyBorder="1" applyAlignment="1">
      <alignment horizontal="center" vertical="center" textRotation="90"/>
    </xf>
    <xf numFmtId="0" fontId="0" fillId="4" borderId="44" xfId="0" applyFill="1" applyBorder="1" applyAlignment="1">
      <alignment horizontal="center" vertical="center" textRotation="90"/>
    </xf>
    <xf numFmtId="0" fontId="0" fillId="9" borderId="17" xfId="0" applyFill="1" applyBorder="1" applyAlignment="1">
      <alignment horizontal="center" vertical="center" textRotation="90"/>
    </xf>
    <xf numFmtId="0" fontId="0" fillId="9" borderId="44" xfId="0" applyFill="1" applyBorder="1" applyAlignment="1">
      <alignment horizontal="center" vertical="center" textRotation="90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textRotation="90"/>
    </xf>
    <xf numFmtId="0" fontId="0" fillId="8" borderId="22" xfId="0" applyFill="1" applyBorder="1" applyAlignment="1">
      <alignment horizontal="center" vertical="center" textRotation="90"/>
    </xf>
    <xf numFmtId="0" fontId="0" fillId="7" borderId="17" xfId="0" applyFill="1" applyBorder="1" applyAlignment="1">
      <alignment horizontal="center" vertical="center" textRotation="90"/>
    </xf>
    <xf numFmtId="0" fontId="0" fillId="7" borderId="22" xfId="0" applyFill="1" applyBorder="1" applyAlignment="1">
      <alignment horizontal="center" vertical="center" textRotation="90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1314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0" y="0"/>
          <a:ext cx="432435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workbookViewId="0" topLeftCell="A2">
      <selection activeCell="C7" sqref="C7:F7"/>
    </sheetView>
  </sheetViews>
  <sheetFormatPr defaultColWidth="9.140625" defaultRowHeight="15"/>
  <cols>
    <col min="1" max="1" width="2.8515625" style="0" customWidth="1"/>
    <col min="2" max="2" width="16.421875" style="0" customWidth="1"/>
    <col min="3" max="3" width="11.28125" style="0" customWidth="1"/>
    <col min="4" max="5" width="10.00390625" style="0" customWidth="1"/>
    <col min="6" max="6" width="13.140625" style="0" customWidth="1"/>
  </cols>
  <sheetData>
    <row r="1" spans="1:6" ht="71.25" customHeight="1">
      <c r="A1" s="60"/>
      <c r="B1" s="60"/>
      <c r="C1" s="60"/>
      <c r="D1" s="60"/>
      <c r="E1" s="60"/>
      <c r="F1" s="60"/>
    </row>
    <row r="2" spans="1:6" ht="88.5" customHeight="1">
      <c r="A2" s="75" t="s">
        <v>69</v>
      </c>
      <c r="B2" s="76"/>
      <c r="C2" s="76"/>
      <c r="D2" s="76"/>
      <c r="E2" s="76"/>
      <c r="F2" s="76"/>
    </row>
    <row r="3" spans="1:6" ht="15.75" thickBot="1">
      <c r="A3" s="2" t="s">
        <v>83</v>
      </c>
      <c r="B3" s="1"/>
      <c r="C3" s="1"/>
      <c r="D3" s="1"/>
      <c r="E3" s="1"/>
      <c r="F3" s="1"/>
    </row>
    <row r="4" spans="1:6" ht="15.75" thickTop="1">
      <c r="A4" s="77" t="s">
        <v>78</v>
      </c>
      <c r="B4" s="78"/>
      <c r="C4" s="83"/>
      <c r="D4" s="84"/>
      <c r="E4" s="84"/>
      <c r="F4" s="85"/>
    </row>
    <row r="5" spans="1:6" ht="15">
      <c r="A5" s="79" t="s">
        <v>79</v>
      </c>
      <c r="B5" s="80"/>
      <c r="C5" s="86"/>
      <c r="D5" s="87"/>
      <c r="E5" s="87"/>
      <c r="F5" s="88"/>
    </row>
    <row r="6" spans="1:6" ht="15">
      <c r="A6" s="79" t="s">
        <v>80</v>
      </c>
      <c r="B6" s="80"/>
      <c r="C6" s="86"/>
      <c r="D6" s="87"/>
      <c r="E6" s="87"/>
      <c r="F6" s="88"/>
    </row>
    <row r="7" spans="1:6" ht="15">
      <c r="A7" s="79" t="s">
        <v>81</v>
      </c>
      <c r="B7" s="80"/>
      <c r="C7" s="86"/>
      <c r="D7" s="87"/>
      <c r="E7" s="87"/>
      <c r="F7" s="88"/>
    </row>
    <row r="8" spans="1:6" ht="15.75" thickBot="1">
      <c r="A8" s="81" t="s">
        <v>82</v>
      </c>
      <c r="B8" s="82"/>
      <c r="C8" s="89"/>
      <c r="D8" s="90"/>
      <c r="E8" s="90"/>
      <c r="F8" s="91"/>
    </row>
    <row r="9" spans="1:6" ht="4.5" customHeight="1" thickBot="1" thickTop="1">
      <c r="A9" s="61"/>
      <c r="B9" s="62"/>
      <c r="C9" s="62"/>
      <c r="D9" s="62"/>
      <c r="E9" s="62"/>
      <c r="F9" s="62"/>
    </row>
    <row r="10" spans="1:6" ht="78" customHeight="1" thickBot="1" thickTop="1">
      <c r="A10" s="66" t="s">
        <v>73</v>
      </c>
      <c r="B10" s="67"/>
      <c r="C10" s="3" t="s">
        <v>37</v>
      </c>
      <c r="D10" s="3" t="s">
        <v>38</v>
      </c>
      <c r="E10" s="3" t="s">
        <v>39</v>
      </c>
      <c r="F10" s="4" t="s">
        <v>40</v>
      </c>
    </row>
    <row r="11" spans="1:6" ht="18" customHeight="1" thickTop="1">
      <c r="A11" s="73" t="s">
        <v>36</v>
      </c>
      <c r="B11" s="5" t="s">
        <v>0</v>
      </c>
      <c r="C11" s="6">
        <v>62</v>
      </c>
      <c r="D11" s="44"/>
      <c r="E11" s="45"/>
      <c r="F11" s="7" t="str">
        <f>IF(SUM(D11:E11)*C11=0," ",SUM(D11:E11)*C11)</f>
        <v xml:space="preserve"> </v>
      </c>
    </row>
    <row r="12" spans="1:6" ht="18" customHeight="1" thickBot="1">
      <c r="A12" s="74"/>
      <c r="B12" s="8" t="s">
        <v>41</v>
      </c>
      <c r="C12" s="9">
        <v>62</v>
      </c>
      <c r="D12" s="46"/>
      <c r="E12" s="47"/>
      <c r="F12" s="10" t="str">
        <f>IF(SUM(D12:E12)*C12=0," ",SUM(D12:E12)*C12)</f>
        <v xml:space="preserve"> </v>
      </c>
    </row>
    <row r="13" spans="1:6" ht="4.5" customHeight="1" thickBot="1" thickTop="1">
      <c r="A13" s="11"/>
      <c r="B13" s="12"/>
      <c r="C13" s="13"/>
      <c r="D13" s="13"/>
      <c r="E13" s="13"/>
      <c r="F13" s="14"/>
    </row>
    <row r="14" spans="1:6" ht="19.5" customHeight="1" thickTop="1">
      <c r="A14" s="68" t="s">
        <v>26</v>
      </c>
      <c r="B14" s="15" t="s">
        <v>1</v>
      </c>
      <c r="C14" s="16">
        <v>76.8</v>
      </c>
      <c r="D14" s="44"/>
      <c r="E14" s="48"/>
      <c r="F14" s="7" t="str">
        <f aca="true" t="shared" si="0" ref="F14:F25">IF(SUM(D14:E14)*C14=0," ",SUM(D14:E14)*C14)</f>
        <v xml:space="preserve"> </v>
      </c>
    </row>
    <row r="15" spans="1:6" ht="19.5" customHeight="1">
      <c r="A15" s="69"/>
      <c r="B15" s="17" t="s">
        <v>2</v>
      </c>
      <c r="C15" s="16">
        <v>76.8</v>
      </c>
      <c r="D15" s="49"/>
      <c r="E15" s="50"/>
      <c r="F15" s="18" t="str">
        <f t="shared" si="0"/>
        <v xml:space="preserve"> </v>
      </c>
    </row>
    <row r="16" spans="1:6" ht="19.5" customHeight="1">
      <c r="A16" s="69"/>
      <c r="B16" s="17" t="s">
        <v>3</v>
      </c>
      <c r="C16" s="16">
        <v>76.8</v>
      </c>
      <c r="D16" s="49"/>
      <c r="E16" s="50"/>
      <c r="F16" s="18" t="str">
        <f t="shared" si="0"/>
        <v xml:space="preserve"> </v>
      </c>
    </row>
    <row r="17" spans="1:6" ht="19.5" customHeight="1" thickBot="1">
      <c r="A17" s="70"/>
      <c r="B17" s="8" t="s">
        <v>4</v>
      </c>
      <c r="C17" s="9">
        <v>76.8</v>
      </c>
      <c r="D17" s="51"/>
      <c r="E17" s="47"/>
      <c r="F17" s="19" t="str">
        <f t="shared" si="0"/>
        <v xml:space="preserve"> </v>
      </c>
    </row>
    <row r="18" spans="1:6" ht="19.5" customHeight="1" thickTop="1">
      <c r="A18" s="71" t="s">
        <v>27</v>
      </c>
      <c r="B18" s="5" t="s">
        <v>5</v>
      </c>
      <c r="C18" s="6">
        <v>76.8</v>
      </c>
      <c r="D18" s="44"/>
      <c r="E18" s="45"/>
      <c r="F18" s="7" t="str">
        <f t="shared" si="0"/>
        <v xml:space="preserve"> </v>
      </c>
    </row>
    <row r="19" spans="1:6" ht="19.5" customHeight="1">
      <c r="A19" s="69"/>
      <c r="B19" s="17" t="s">
        <v>6</v>
      </c>
      <c r="C19" s="16">
        <v>76.8</v>
      </c>
      <c r="D19" s="49"/>
      <c r="E19" s="50"/>
      <c r="F19" s="18" t="str">
        <f t="shared" si="0"/>
        <v xml:space="preserve"> </v>
      </c>
    </row>
    <row r="20" spans="1:6" ht="19.5" customHeight="1">
      <c r="A20" s="69"/>
      <c r="B20" s="17" t="s">
        <v>7</v>
      </c>
      <c r="C20" s="16">
        <v>76.8</v>
      </c>
      <c r="D20" s="49"/>
      <c r="E20" s="50"/>
      <c r="F20" s="18" t="str">
        <f t="shared" si="0"/>
        <v xml:space="preserve"> </v>
      </c>
    </row>
    <row r="21" spans="1:6" ht="19.5" customHeight="1" thickBot="1">
      <c r="A21" s="72"/>
      <c r="B21" s="20" t="s">
        <v>8</v>
      </c>
      <c r="C21" s="9">
        <v>76.8</v>
      </c>
      <c r="D21" s="46"/>
      <c r="E21" s="52"/>
      <c r="F21" s="10" t="str">
        <f t="shared" si="0"/>
        <v xml:space="preserve"> </v>
      </c>
    </row>
    <row r="22" spans="1:6" ht="19.5" customHeight="1" thickTop="1">
      <c r="A22" s="68" t="s">
        <v>28</v>
      </c>
      <c r="B22" s="15" t="s">
        <v>9</v>
      </c>
      <c r="C22" s="6">
        <v>76.8</v>
      </c>
      <c r="D22" s="53"/>
      <c r="E22" s="48"/>
      <c r="F22" s="21" t="str">
        <f t="shared" si="0"/>
        <v xml:space="preserve"> </v>
      </c>
    </row>
    <row r="23" spans="1:6" ht="19.5" customHeight="1">
      <c r="A23" s="69"/>
      <c r="B23" s="17" t="s">
        <v>10</v>
      </c>
      <c r="C23" s="16">
        <v>76.8</v>
      </c>
      <c r="D23" s="49"/>
      <c r="E23" s="50"/>
      <c r="F23" s="18" t="str">
        <f t="shared" si="0"/>
        <v xml:space="preserve"> </v>
      </c>
    </row>
    <row r="24" spans="1:6" ht="19.5" customHeight="1">
      <c r="A24" s="69"/>
      <c r="B24" s="17" t="s">
        <v>11</v>
      </c>
      <c r="C24" s="16">
        <v>76.8</v>
      </c>
      <c r="D24" s="49"/>
      <c r="E24" s="50"/>
      <c r="F24" s="18" t="str">
        <f t="shared" si="0"/>
        <v xml:space="preserve"> </v>
      </c>
    </row>
    <row r="25" spans="1:6" ht="19.5" customHeight="1" thickBot="1">
      <c r="A25" s="70"/>
      <c r="B25" s="8" t="s">
        <v>12</v>
      </c>
      <c r="C25" s="9">
        <v>76.8</v>
      </c>
      <c r="D25" s="46"/>
      <c r="E25" s="47"/>
      <c r="F25" s="10" t="str">
        <f t="shared" si="0"/>
        <v xml:space="preserve"> </v>
      </c>
    </row>
    <row r="26" spans="1:6" ht="5.25" customHeight="1" thickBot="1" thickTop="1">
      <c r="A26" s="11"/>
      <c r="B26" s="12"/>
      <c r="C26" s="13"/>
      <c r="D26" s="13"/>
      <c r="E26" s="13"/>
      <c r="F26" s="14"/>
    </row>
    <row r="27" spans="1:6" ht="19.5" customHeight="1" thickBot="1" thickTop="1">
      <c r="A27" s="63" t="s">
        <v>29</v>
      </c>
      <c r="B27" s="15" t="s">
        <v>13</v>
      </c>
      <c r="C27" s="6">
        <v>76.8</v>
      </c>
      <c r="D27" s="44"/>
      <c r="E27" s="48"/>
      <c r="F27" s="7" t="str">
        <f aca="true" t="shared" si="1" ref="F27:F38">IF(SUM(D27:E27)*C27=0," ",SUM(D27:E27)*C27)</f>
        <v xml:space="preserve"> </v>
      </c>
    </row>
    <row r="28" spans="1:6" ht="19.5" customHeight="1" thickBot="1" thickTop="1">
      <c r="A28" s="63"/>
      <c r="B28" s="17" t="s">
        <v>14</v>
      </c>
      <c r="C28" s="16">
        <v>76.8</v>
      </c>
      <c r="D28" s="49"/>
      <c r="E28" s="50"/>
      <c r="F28" s="18" t="str">
        <f t="shared" si="1"/>
        <v xml:space="preserve"> </v>
      </c>
    </row>
    <row r="29" spans="1:6" ht="19.5" customHeight="1" thickBot="1" thickTop="1">
      <c r="A29" s="63"/>
      <c r="B29" s="17" t="s">
        <v>15</v>
      </c>
      <c r="C29" s="16">
        <v>76.8</v>
      </c>
      <c r="D29" s="49"/>
      <c r="E29" s="50"/>
      <c r="F29" s="18" t="str">
        <f t="shared" si="1"/>
        <v xml:space="preserve"> </v>
      </c>
    </row>
    <row r="30" spans="1:6" ht="19.5" customHeight="1" thickBot="1" thickTop="1">
      <c r="A30" s="63"/>
      <c r="B30" s="8" t="s">
        <v>16</v>
      </c>
      <c r="C30" s="9">
        <v>76.8</v>
      </c>
      <c r="D30" s="51"/>
      <c r="E30" s="47"/>
      <c r="F30" s="19" t="str">
        <f t="shared" si="1"/>
        <v xml:space="preserve"> </v>
      </c>
    </row>
    <row r="31" spans="1:6" ht="19.5" customHeight="1" thickBot="1" thickTop="1">
      <c r="A31" s="63" t="s">
        <v>30</v>
      </c>
      <c r="B31" s="5" t="s">
        <v>17</v>
      </c>
      <c r="C31" s="6">
        <v>76.8</v>
      </c>
      <c r="D31" s="44"/>
      <c r="E31" s="45"/>
      <c r="F31" s="7" t="str">
        <f t="shared" si="1"/>
        <v xml:space="preserve"> </v>
      </c>
    </row>
    <row r="32" spans="1:6" ht="19.5" customHeight="1" thickBot="1" thickTop="1">
      <c r="A32" s="63"/>
      <c r="B32" s="17" t="s">
        <v>18</v>
      </c>
      <c r="C32" s="16">
        <v>76.8</v>
      </c>
      <c r="D32" s="49"/>
      <c r="E32" s="50"/>
      <c r="F32" s="18" t="str">
        <f t="shared" si="1"/>
        <v xml:space="preserve"> </v>
      </c>
    </row>
    <row r="33" spans="1:6" ht="19.5" customHeight="1" thickBot="1" thickTop="1">
      <c r="A33" s="63"/>
      <c r="B33" s="17" t="s">
        <v>19</v>
      </c>
      <c r="C33" s="16">
        <v>76.8</v>
      </c>
      <c r="D33" s="49"/>
      <c r="E33" s="50"/>
      <c r="F33" s="18" t="str">
        <f t="shared" si="1"/>
        <v xml:space="preserve"> </v>
      </c>
    </row>
    <row r="34" spans="1:6" ht="19.5" customHeight="1" thickBot="1" thickTop="1">
      <c r="A34" s="63"/>
      <c r="B34" s="20" t="s">
        <v>20</v>
      </c>
      <c r="C34" s="9">
        <v>76.8</v>
      </c>
      <c r="D34" s="46"/>
      <c r="E34" s="52"/>
      <c r="F34" s="10" t="str">
        <f t="shared" si="1"/>
        <v xml:space="preserve"> </v>
      </c>
    </row>
    <row r="35" spans="1:6" ht="19.5" customHeight="1" thickBot="1" thickTop="1">
      <c r="A35" s="63" t="s">
        <v>31</v>
      </c>
      <c r="B35" s="15" t="s">
        <v>21</v>
      </c>
      <c r="C35" s="6">
        <v>76.8</v>
      </c>
      <c r="D35" s="53"/>
      <c r="E35" s="48"/>
      <c r="F35" s="21" t="str">
        <f t="shared" si="1"/>
        <v xml:space="preserve"> </v>
      </c>
    </row>
    <row r="36" spans="1:6" ht="19.5" customHeight="1" thickBot="1" thickTop="1">
      <c r="A36" s="63"/>
      <c r="B36" s="17" t="s">
        <v>22</v>
      </c>
      <c r="C36" s="16">
        <v>76.8</v>
      </c>
      <c r="D36" s="49"/>
      <c r="E36" s="50"/>
      <c r="F36" s="18" t="str">
        <f t="shared" si="1"/>
        <v xml:space="preserve"> </v>
      </c>
    </row>
    <row r="37" spans="1:6" ht="19.5" customHeight="1" thickBot="1" thickTop="1">
      <c r="A37" s="63"/>
      <c r="B37" s="17" t="s">
        <v>23</v>
      </c>
      <c r="C37" s="16">
        <v>76.8</v>
      </c>
      <c r="D37" s="49"/>
      <c r="E37" s="50"/>
      <c r="F37" s="18" t="str">
        <f t="shared" si="1"/>
        <v xml:space="preserve"> </v>
      </c>
    </row>
    <row r="38" spans="1:6" ht="19.5" customHeight="1" thickBot="1" thickTop="1">
      <c r="A38" s="63"/>
      <c r="B38" s="8" t="s">
        <v>24</v>
      </c>
      <c r="C38" s="9">
        <v>76.8</v>
      </c>
      <c r="D38" s="46"/>
      <c r="E38" s="47"/>
      <c r="F38" s="10" t="str">
        <f t="shared" si="1"/>
        <v xml:space="preserve"> </v>
      </c>
    </row>
    <row r="39" spans="1:6" ht="5.25" customHeight="1" thickBot="1" thickTop="1">
      <c r="A39" s="11"/>
      <c r="B39" s="12"/>
      <c r="C39" s="13"/>
      <c r="D39" s="13"/>
      <c r="E39" s="13"/>
      <c r="F39" s="14"/>
    </row>
    <row r="40" spans="1:6" ht="19.5" customHeight="1" thickBot="1" thickTop="1">
      <c r="A40" s="64" t="s">
        <v>32</v>
      </c>
      <c r="B40" s="15" t="s">
        <v>25</v>
      </c>
      <c r="C40" s="6">
        <v>76.8</v>
      </c>
      <c r="D40" s="44"/>
      <c r="E40" s="48"/>
      <c r="F40" s="7" t="str">
        <f>IF(SUM(D40:E40)*C40=0," ",SUM(D40:E40)*C40)</f>
        <v xml:space="preserve"> </v>
      </c>
    </row>
    <row r="41" spans="1:6" ht="19.5" customHeight="1" thickBot="1" thickTop="1">
      <c r="A41" s="64"/>
      <c r="B41" s="17" t="s">
        <v>33</v>
      </c>
      <c r="C41" s="16">
        <v>76.8</v>
      </c>
      <c r="D41" s="49"/>
      <c r="E41" s="50"/>
      <c r="F41" s="18" t="str">
        <f>IF(SUM(D41:E41)*C41=0," ",SUM(D41:E41)*C41)</f>
        <v xml:space="preserve"> </v>
      </c>
    </row>
    <row r="42" spans="1:6" ht="19.5" customHeight="1" thickBot="1" thickTop="1">
      <c r="A42" s="64"/>
      <c r="B42" s="17" t="s">
        <v>34</v>
      </c>
      <c r="C42" s="16">
        <v>76.8</v>
      </c>
      <c r="D42" s="49"/>
      <c r="E42" s="50"/>
      <c r="F42" s="18" t="str">
        <f>IF(SUM(D42:E42)*C42=0," ",SUM(D42:E42)*C42)</f>
        <v xml:space="preserve"> </v>
      </c>
    </row>
    <row r="43" spans="1:6" ht="19.5" customHeight="1" thickBot="1" thickTop="1">
      <c r="A43" s="64"/>
      <c r="B43" s="20" t="s">
        <v>35</v>
      </c>
      <c r="C43" s="22">
        <v>76.8</v>
      </c>
      <c r="D43" s="46"/>
      <c r="E43" s="52"/>
      <c r="F43" s="10" t="str">
        <f>IF(SUM(D43:E43)*C43=0," ",SUM(D43:E43)*C43)</f>
        <v xml:space="preserve"> </v>
      </c>
    </row>
    <row r="44" ht="6.75" customHeight="1" thickBot="1" thickTop="1"/>
    <row r="45" spans="4:6" ht="16.5" thickBot="1" thickTop="1">
      <c r="D45" s="65"/>
      <c r="E45" s="65"/>
      <c r="F45" s="24">
        <f>SUM(F11:F43)</f>
        <v>0</v>
      </c>
    </row>
    <row r="46" ht="15.75" thickTop="1"/>
  </sheetData>
  <sheetProtection algorithmName="SHA-512" hashValue="m5+PLRFotZ8ns6k/qVid1nwKJNTu2AMANvI3mg28s6MPLgl0EvWFIc2rDHyBB948oasir6xjiiM56358hEmQAg==" saltValue="c4JJWRQPh+4+7FdXix9rpA==" spinCount="100000" sheet="1" objects="1" scenarios="1" selectLockedCells="1"/>
  <mergeCells count="23">
    <mergeCell ref="A7:B7"/>
    <mergeCell ref="A8:B8"/>
    <mergeCell ref="C4:F4"/>
    <mergeCell ref="C5:F5"/>
    <mergeCell ref="C6:F6"/>
    <mergeCell ref="C7:F7"/>
    <mergeCell ref="C8:F8"/>
    <mergeCell ref="A1:F1"/>
    <mergeCell ref="A9:F9"/>
    <mergeCell ref="A35:A38"/>
    <mergeCell ref="A40:A43"/>
    <mergeCell ref="D45:E45"/>
    <mergeCell ref="A10:B10"/>
    <mergeCell ref="A27:A30"/>
    <mergeCell ref="A31:A34"/>
    <mergeCell ref="A14:A17"/>
    <mergeCell ref="A18:A21"/>
    <mergeCell ref="A22:A25"/>
    <mergeCell ref="A11:A12"/>
    <mergeCell ref="A2:F2"/>
    <mergeCell ref="A4:B4"/>
    <mergeCell ref="A5:B5"/>
    <mergeCell ref="A6:B6"/>
  </mergeCells>
  <printOptions horizontalCentered="1"/>
  <pageMargins left="0.31496062992125984" right="0.31496062992125984" top="0.3937007874015748" bottom="0.3937007874015748" header="0.31496062992125984" footer="0.31496062992125984"/>
  <pageSetup fitToWidth="0" fitToHeight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showGridLines="0" workbookViewId="0" topLeftCell="A1">
      <selection activeCell="C6" sqref="C6:E6"/>
    </sheetView>
  </sheetViews>
  <sheetFormatPr defaultColWidth="9.140625" defaultRowHeight="15"/>
  <cols>
    <col min="1" max="1" width="2.8515625" style="0" customWidth="1"/>
    <col min="2" max="2" width="53.8515625" style="0" customWidth="1"/>
    <col min="3" max="3" width="10.57421875" style="0" bestFit="1" customWidth="1"/>
    <col min="4" max="4" width="9.00390625" style="0" customWidth="1"/>
    <col min="5" max="5" width="17.57421875" style="0" customWidth="1"/>
  </cols>
  <sheetData>
    <row r="1" spans="1:5" ht="103.5" customHeight="1">
      <c r="A1" s="60"/>
      <c r="B1" s="60"/>
      <c r="C1" s="60"/>
      <c r="D1" s="60"/>
      <c r="E1" s="60"/>
    </row>
    <row r="2" spans="1:5" ht="90.75" customHeight="1">
      <c r="A2" s="75" t="s">
        <v>69</v>
      </c>
      <c r="B2" s="75"/>
      <c r="C2" s="75"/>
      <c r="D2" s="75"/>
      <c r="E2" s="75"/>
    </row>
    <row r="3" spans="1:5" ht="15.75" thickBot="1">
      <c r="A3" s="2" t="s">
        <v>83</v>
      </c>
      <c r="B3" s="1"/>
      <c r="C3" s="1"/>
      <c r="D3" s="1"/>
      <c r="E3" s="1"/>
    </row>
    <row r="4" spans="1:5" ht="15.75" thickTop="1">
      <c r="A4" s="77" t="s">
        <v>78</v>
      </c>
      <c r="B4" s="78"/>
      <c r="C4" s="83"/>
      <c r="D4" s="84"/>
      <c r="E4" s="85"/>
    </row>
    <row r="5" spans="1:5" ht="15">
      <c r="A5" s="79" t="s">
        <v>79</v>
      </c>
      <c r="B5" s="80"/>
      <c r="C5" s="86"/>
      <c r="D5" s="87"/>
      <c r="E5" s="88"/>
    </row>
    <row r="6" spans="1:5" ht="15">
      <c r="A6" s="79" t="s">
        <v>80</v>
      </c>
      <c r="B6" s="80"/>
      <c r="C6" s="86"/>
      <c r="D6" s="87"/>
      <c r="E6" s="88"/>
    </row>
    <row r="7" spans="1:5" ht="15">
      <c r="A7" s="79" t="s">
        <v>81</v>
      </c>
      <c r="B7" s="80"/>
      <c r="C7" s="86"/>
      <c r="D7" s="87"/>
      <c r="E7" s="88"/>
    </row>
    <row r="8" spans="1:5" ht="15.75" thickBot="1">
      <c r="A8" s="81" t="s">
        <v>82</v>
      </c>
      <c r="B8" s="82"/>
      <c r="C8" s="89"/>
      <c r="D8" s="90"/>
      <c r="E8" s="91"/>
    </row>
    <row r="9" spans="1:5" ht="4.5" customHeight="1" thickBot="1" thickTop="1">
      <c r="A9" s="2"/>
      <c r="B9" s="1"/>
      <c r="C9" s="1"/>
      <c r="D9" s="1"/>
      <c r="E9" s="1"/>
    </row>
    <row r="10" spans="1:5" ht="87" customHeight="1" thickBot="1" thickTop="1">
      <c r="A10" s="97" t="s">
        <v>56</v>
      </c>
      <c r="B10" s="98"/>
      <c r="C10" s="3" t="s">
        <v>37</v>
      </c>
      <c r="D10" s="3" t="s">
        <v>45</v>
      </c>
      <c r="E10" s="4" t="s">
        <v>40</v>
      </c>
    </row>
    <row r="11" spans="1:5" ht="18.75" customHeight="1" thickTop="1">
      <c r="A11" s="99" t="s">
        <v>46</v>
      </c>
      <c r="B11" s="5" t="s">
        <v>49</v>
      </c>
      <c r="C11" s="6">
        <v>1075</v>
      </c>
      <c r="D11" s="54"/>
      <c r="E11" s="7" t="str">
        <f>IF(SUM(D11:D11)*C11=0," ",SUM(D11:D11)*C11)</f>
        <v xml:space="preserve"> </v>
      </c>
    </row>
    <row r="12" spans="1:5" ht="19.5" customHeight="1">
      <c r="A12" s="100"/>
      <c r="B12" s="17" t="s">
        <v>50</v>
      </c>
      <c r="C12" s="16">
        <v>488</v>
      </c>
      <c r="D12" s="55"/>
      <c r="E12" s="18" t="str">
        <f aca="true" t="shared" si="0" ref="E12:E13">IF(SUM(D12:D12)*C12=0," ",SUM(D12:D12)*C12)</f>
        <v xml:space="preserve"> </v>
      </c>
    </row>
    <row r="13" spans="1:5" ht="19.5" customHeight="1" thickBot="1">
      <c r="A13" s="100"/>
      <c r="B13" s="17" t="s">
        <v>51</v>
      </c>
      <c r="C13" s="16">
        <v>488</v>
      </c>
      <c r="D13" s="55"/>
      <c r="E13" s="18" t="str">
        <f t="shared" si="0"/>
        <v xml:space="preserve"> </v>
      </c>
    </row>
    <row r="14" spans="1:5" ht="4.5" customHeight="1" thickBot="1" thickTop="1">
      <c r="A14" s="11"/>
      <c r="B14" s="12"/>
      <c r="C14" s="13"/>
      <c r="D14" s="25"/>
      <c r="E14" s="14"/>
    </row>
    <row r="15" spans="1:5" ht="19.5" customHeight="1" thickTop="1">
      <c r="A15" s="101" t="s">
        <v>56</v>
      </c>
      <c r="B15" s="26" t="s">
        <v>52</v>
      </c>
      <c r="C15" s="27">
        <v>3070</v>
      </c>
      <c r="D15" s="56"/>
      <c r="E15" s="28" t="str">
        <f>IF(SUM(D15:D15)*C15=0," ",SUM(D15:D15)*C15)</f>
        <v xml:space="preserve"> </v>
      </c>
    </row>
    <row r="16" spans="1:5" ht="39" customHeight="1">
      <c r="A16" s="102"/>
      <c r="B16" s="29" t="s">
        <v>53</v>
      </c>
      <c r="C16" s="30"/>
      <c r="D16" s="31"/>
      <c r="E16" s="32"/>
    </row>
    <row r="17" spans="1:5" ht="19.5" customHeight="1">
      <c r="A17" s="102"/>
      <c r="B17" s="8" t="s">
        <v>48</v>
      </c>
      <c r="C17" s="9">
        <v>1235</v>
      </c>
      <c r="D17" s="57"/>
      <c r="E17" s="19" t="str">
        <f>IF(SUM(D17:D17)*C17=0," ",SUM(D17:D17)*C17)</f>
        <v xml:space="preserve"> </v>
      </c>
    </row>
    <row r="18" spans="1:5" ht="30" customHeight="1" thickBot="1">
      <c r="A18" s="102"/>
      <c r="B18" s="33" t="s">
        <v>54</v>
      </c>
      <c r="C18" s="34"/>
      <c r="D18" s="35"/>
      <c r="E18" s="36"/>
    </row>
    <row r="19" spans="1:5" ht="19.5" customHeight="1" thickTop="1">
      <c r="A19" s="102"/>
      <c r="B19" s="5" t="s">
        <v>55</v>
      </c>
      <c r="C19" s="6">
        <v>177</v>
      </c>
      <c r="D19" s="54"/>
      <c r="E19" s="7" t="str">
        <f>IF(SUM(D19:D19)*C19=0," ",SUM(D19:D19)*C19)</f>
        <v xml:space="preserve"> </v>
      </c>
    </row>
    <row r="20" spans="1:5" ht="19.5" customHeight="1">
      <c r="A20" s="102"/>
      <c r="B20" s="8" t="s">
        <v>62</v>
      </c>
      <c r="C20" s="37">
        <v>223</v>
      </c>
      <c r="D20" s="58"/>
      <c r="E20" s="18" t="str">
        <f aca="true" t="shared" si="1" ref="E20:E31">IF(SUM(D20:D20)*C20=0," ",SUM(D20:D20)*C20)</f>
        <v xml:space="preserve"> </v>
      </c>
    </row>
    <row r="21" spans="1:5" ht="19.5" customHeight="1">
      <c r="A21" s="102"/>
      <c r="B21" s="8" t="s">
        <v>60</v>
      </c>
      <c r="C21" s="37">
        <v>43</v>
      </c>
      <c r="D21" s="58"/>
      <c r="E21" s="18" t="str">
        <f>IF(SUM(D21:D21)*C21=0," ",SUM(D21:D21)*C21)</f>
        <v xml:space="preserve"> </v>
      </c>
    </row>
    <row r="22" spans="1:5" ht="19.5" customHeight="1">
      <c r="A22" s="102"/>
      <c r="B22" s="17" t="s">
        <v>75</v>
      </c>
      <c r="C22" s="37">
        <v>422</v>
      </c>
      <c r="D22" s="58"/>
      <c r="E22" s="18" t="str">
        <f t="shared" si="1"/>
        <v xml:space="preserve"> </v>
      </c>
    </row>
    <row r="23" spans="1:5" ht="19.5" customHeight="1">
      <c r="A23" s="102"/>
      <c r="B23" s="8" t="s">
        <v>65</v>
      </c>
      <c r="C23" s="37">
        <v>142</v>
      </c>
      <c r="D23" s="58"/>
      <c r="E23" s="18" t="str">
        <f t="shared" si="1"/>
        <v xml:space="preserve"> </v>
      </c>
    </row>
    <row r="24" spans="1:5" ht="19.5" customHeight="1">
      <c r="A24" s="102"/>
      <c r="B24" s="17" t="s">
        <v>59</v>
      </c>
      <c r="C24" s="37">
        <v>25.5</v>
      </c>
      <c r="D24" s="58"/>
      <c r="E24" s="18" t="str">
        <f t="shared" si="1"/>
        <v xml:space="preserve"> </v>
      </c>
    </row>
    <row r="25" spans="1:5" ht="19.5" customHeight="1">
      <c r="A25" s="102"/>
      <c r="B25" s="17" t="s">
        <v>76</v>
      </c>
      <c r="C25" s="37">
        <v>243</v>
      </c>
      <c r="D25" s="58"/>
      <c r="E25" s="18" t="str">
        <f t="shared" si="1"/>
        <v xml:space="preserve"> </v>
      </c>
    </row>
    <row r="26" spans="1:5" ht="19.5" customHeight="1">
      <c r="A26" s="102"/>
      <c r="B26" s="8" t="s">
        <v>64</v>
      </c>
      <c r="C26" s="37">
        <v>142</v>
      </c>
      <c r="D26" s="58"/>
      <c r="E26" s="18" t="str">
        <f t="shared" si="1"/>
        <v xml:space="preserve"> </v>
      </c>
    </row>
    <row r="27" spans="1:5" ht="19.5" customHeight="1">
      <c r="A27" s="102"/>
      <c r="B27" s="17" t="s">
        <v>58</v>
      </c>
      <c r="C27" s="37">
        <v>223</v>
      </c>
      <c r="D27" s="58"/>
      <c r="E27" s="18" t="str">
        <f t="shared" si="1"/>
        <v xml:space="preserve"> </v>
      </c>
    </row>
    <row r="28" spans="1:5" ht="19.5" customHeight="1">
      <c r="A28" s="102"/>
      <c r="B28" s="8" t="s">
        <v>66</v>
      </c>
      <c r="C28" s="37">
        <v>142</v>
      </c>
      <c r="D28" s="58"/>
      <c r="E28" s="18" t="str">
        <f t="shared" si="1"/>
        <v xml:space="preserve"> </v>
      </c>
    </row>
    <row r="29" spans="1:5" ht="19.5" customHeight="1">
      <c r="A29" s="102"/>
      <c r="B29" s="8" t="s">
        <v>63</v>
      </c>
      <c r="C29" s="37">
        <v>142</v>
      </c>
      <c r="D29" s="58"/>
      <c r="E29" s="18" t="str">
        <f t="shared" si="1"/>
        <v xml:space="preserve"> </v>
      </c>
    </row>
    <row r="30" spans="1:5" ht="19.5" customHeight="1">
      <c r="A30" s="102"/>
      <c r="B30" s="8" t="s">
        <v>67</v>
      </c>
      <c r="C30" s="37">
        <v>161</v>
      </c>
      <c r="D30" s="58"/>
      <c r="E30" s="18" t="str">
        <f t="shared" si="1"/>
        <v xml:space="preserve"> </v>
      </c>
    </row>
    <row r="31" spans="1:5" ht="19.5" customHeight="1">
      <c r="A31" s="102"/>
      <c r="B31" s="8" t="s">
        <v>61</v>
      </c>
      <c r="C31" s="9">
        <v>295</v>
      </c>
      <c r="D31" s="57"/>
      <c r="E31" s="21" t="str">
        <f t="shared" si="1"/>
        <v xml:space="preserve"> </v>
      </c>
    </row>
    <row r="32" spans="1:5" ht="14.25" customHeight="1" thickBot="1">
      <c r="A32" s="102"/>
      <c r="B32" s="38" t="s">
        <v>47</v>
      </c>
      <c r="C32" s="34"/>
      <c r="D32" s="35"/>
      <c r="E32" s="36"/>
    </row>
    <row r="33" spans="1:5" ht="4.5" customHeight="1" thickBot="1" thickTop="1">
      <c r="A33" s="11"/>
      <c r="B33" s="12"/>
      <c r="C33" s="13"/>
      <c r="D33" s="25"/>
      <c r="E33" s="14"/>
    </row>
    <row r="34" spans="1:5" ht="19.5" customHeight="1" thickTop="1">
      <c r="A34" s="92" t="s">
        <v>71</v>
      </c>
      <c r="B34" s="5" t="s">
        <v>42</v>
      </c>
      <c r="C34" s="6">
        <v>266</v>
      </c>
      <c r="D34" s="54"/>
      <c r="E34" s="7" t="str">
        <f aca="true" t="shared" si="2" ref="E34:E40">IF(SUM(D34:D34)*C34=0," ",SUM(D34:D34)*C34)</f>
        <v xml:space="preserve"> </v>
      </c>
    </row>
    <row r="35" spans="1:5" ht="19.5" customHeight="1">
      <c r="A35" s="93"/>
      <c r="B35" s="17" t="s">
        <v>57</v>
      </c>
      <c r="C35" s="16">
        <v>45</v>
      </c>
      <c r="D35" s="55"/>
      <c r="E35" s="18" t="str">
        <f t="shared" si="2"/>
        <v xml:space="preserve"> </v>
      </c>
    </row>
    <row r="36" spans="1:5" ht="19.5" customHeight="1">
      <c r="A36" s="93"/>
      <c r="B36" s="17" t="s">
        <v>77</v>
      </c>
      <c r="C36" s="16">
        <v>850</v>
      </c>
      <c r="D36" s="55"/>
      <c r="E36" s="18" t="str">
        <f t="shared" si="2"/>
        <v xml:space="preserve"> </v>
      </c>
    </row>
    <row r="37" spans="1:5" ht="19.5" customHeight="1" thickBot="1">
      <c r="A37" s="94"/>
      <c r="B37" s="20" t="s">
        <v>68</v>
      </c>
      <c r="C37" s="39">
        <v>1951</v>
      </c>
      <c r="D37" s="59"/>
      <c r="E37" s="10" t="str">
        <f t="shared" si="2"/>
        <v xml:space="preserve"> </v>
      </c>
    </row>
    <row r="38" spans="1:5" ht="5.25" customHeight="1" thickBot="1" thickTop="1">
      <c r="A38" s="40"/>
      <c r="B38" s="12"/>
      <c r="C38" s="41"/>
      <c r="D38" s="25"/>
      <c r="E38" s="42"/>
    </row>
    <row r="39" spans="1:5" ht="31.5" customHeight="1" thickTop="1">
      <c r="A39" s="95" t="s">
        <v>72</v>
      </c>
      <c r="B39" s="5" t="s">
        <v>43</v>
      </c>
      <c r="C39" s="6">
        <v>1999</v>
      </c>
      <c r="D39" s="54"/>
      <c r="E39" s="7" t="str">
        <f t="shared" si="2"/>
        <v xml:space="preserve"> </v>
      </c>
    </row>
    <row r="40" spans="1:5" ht="32.25" customHeight="1" thickBot="1">
      <c r="A40" s="96"/>
      <c r="B40" s="20" t="s">
        <v>44</v>
      </c>
      <c r="C40" s="39">
        <v>1999</v>
      </c>
      <c r="D40" s="59"/>
      <c r="E40" s="10" t="str">
        <f t="shared" si="2"/>
        <v xml:space="preserve"> </v>
      </c>
    </row>
    <row r="41" ht="16.5" thickBot="1" thickTop="1"/>
    <row r="42" spans="4:5" ht="16.5" thickBot="1" thickTop="1">
      <c r="D42" s="23"/>
      <c r="E42" s="24">
        <f>SUM(E11:E40)</f>
        <v>0</v>
      </c>
    </row>
    <row r="43" ht="15.75" thickTop="1"/>
  </sheetData>
  <sheetProtection algorithmName="SHA-512" hashValue="xnY+JHP4X0Xxlh/oTfK7bYQiKcfSx5jx3888xu8SwCn9HiqKs3+HY31y51u/wJWTlMGEGouMJ1i8B8wDj76oXw==" saltValue="Zq/uPpGVMZPUKSCvuRt2QQ==" spinCount="100000" sheet="1" objects="1" scenarios="1" selectLockedCells="1"/>
  <mergeCells count="17">
    <mergeCell ref="C6:E6"/>
    <mergeCell ref="C7:E7"/>
    <mergeCell ref="C8:E8"/>
    <mergeCell ref="A34:A37"/>
    <mergeCell ref="A39:A40"/>
    <mergeCell ref="A1:E1"/>
    <mergeCell ref="A10:B10"/>
    <mergeCell ref="A11:A13"/>
    <mergeCell ref="A15:A32"/>
    <mergeCell ref="A2:E2"/>
    <mergeCell ref="A4:B4"/>
    <mergeCell ref="A5:B5"/>
    <mergeCell ref="A6:B6"/>
    <mergeCell ref="A7:B7"/>
    <mergeCell ref="A8:B8"/>
    <mergeCell ref="C4:E4"/>
    <mergeCell ref="C5:E5"/>
  </mergeCells>
  <printOptions horizontalCentered="1"/>
  <pageMargins left="0.31496062992125984" right="0.31496062992125984" top="0.3937007874015748" bottom="0.3937007874015748" header="0.31496062992125984" footer="0.31496062992125984"/>
  <pageSetup fitToWidth="0" fitToHeight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 topLeftCell="A1">
      <selection activeCell="D12" sqref="D12"/>
    </sheetView>
  </sheetViews>
  <sheetFormatPr defaultColWidth="9.140625" defaultRowHeight="15"/>
  <cols>
    <col min="1" max="1" width="2.8515625" style="0" customWidth="1"/>
    <col min="2" max="2" width="16.421875" style="0" customWidth="1"/>
    <col min="3" max="5" width="10.00390625" style="0" customWidth="1"/>
    <col min="6" max="6" width="13.57421875" style="0" customWidth="1"/>
  </cols>
  <sheetData>
    <row r="1" spans="1:6" ht="72.75" customHeight="1">
      <c r="A1" s="60"/>
      <c r="B1" s="60"/>
      <c r="C1" s="60"/>
      <c r="D1" s="60"/>
      <c r="E1" s="60"/>
      <c r="F1" s="60"/>
    </row>
    <row r="2" spans="1:6" ht="89.25" customHeight="1">
      <c r="A2" s="75" t="s">
        <v>69</v>
      </c>
      <c r="B2" s="76"/>
      <c r="C2" s="76"/>
      <c r="D2" s="76"/>
      <c r="E2" s="76"/>
      <c r="F2" s="76"/>
    </row>
    <row r="3" spans="1:6" ht="15.75" thickBot="1">
      <c r="A3" s="2" t="s">
        <v>74</v>
      </c>
      <c r="B3" s="1"/>
      <c r="C3" s="1"/>
      <c r="D3" s="1"/>
      <c r="E3" s="1"/>
      <c r="F3" s="1"/>
    </row>
    <row r="4" spans="1:6" ht="15.75" thickTop="1">
      <c r="A4" s="77" t="s">
        <v>78</v>
      </c>
      <c r="B4" s="78"/>
      <c r="C4" s="83"/>
      <c r="D4" s="84"/>
      <c r="E4" s="84"/>
      <c r="F4" s="85"/>
    </row>
    <row r="5" spans="1:6" ht="15">
      <c r="A5" s="79" t="s">
        <v>79</v>
      </c>
      <c r="B5" s="80"/>
      <c r="C5" s="86"/>
      <c r="D5" s="87"/>
      <c r="E5" s="87"/>
      <c r="F5" s="88"/>
    </row>
    <row r="6" spans="1:6" ht="15">
      <c r="A6" s="79" t="s">
        <v>80</v>
      </c>
      <c r="B6" s="80"/>
      <c r="C6" s="86"/>
      <c r="D6" s="87"/>
      <c r="E6" s="87"/>
      <c r="F6" s="88"/>
    </row>
    <row r="7" spans="1:6" ht="15">
      <c r="A7" s="79" t="s">
        <v>81</v>
      </c>
      <c r="B7" s="80"/>
      <c r="C7" s="86"/>
      <c r="D7" s="87"/>
      <c r="E7" s="87"/>
      <c r="F7" s="88"/>
    </row>
    <row r="8" spans="1:6" ht="15.75" thickBot="1">
      <c r="A8" s="81" t="s">
        <v>82</v>
      </c>
      <c r="B8" s="82"/>
      <c r="C8" s="89"/>
      <c r="D8" s="90"/>
      <c r="E8" s="90"/>
      <c r="F8" s="91"/>
    </row>
    <row r="9" spans="1:6" ht="4.5" customHeight="1" thickBot="1" thickTop="1">
      <c r="A9" s="2"/>
      <c r="B9" s="1"/>
      <c r="C9" s="1"/>
      <c r="D9" s="1"/>
      <c r="E9" s="1"/>
      <c r="F9" s="1"/>
    </row>
    <row r="10" spans="1:6" ht="78" customHeight="1" thickBot="1" thickTop="1">
      <c r="A10" s="103" t="s">
        <v>70</v>
      </c>
      <c r="B10" s="104"/>
      <c r="C10" s="3" t="s">
        <v>37</v>
      </c>
      <c r="D10" s="3" t="s">
        <v>38</v>
      </c>
      <c r="E10" s="3" t="s">
        <v>39</v>
      </c>
      <c r="F10" s="4" t="s">
        <v>40</v>
      </c>
    </row>
    <row r="11" spans="1:6" ht="4.5" customHeight="1" thickBot="1" thickTop="1">
      <c r="A11" s="11"/>
      <c r="B11" s="12"/>
      <c r="C11" s="13"/>
      <c r="D11" s="13"/>
      <c r="E11" s="13"/>
      <c r="F11" s="14"/>
    </row>
    <row r="12" spans="1:6" ht="19.5" customHeight="1" thickTop="1">
      <c r="A12" s="109" t="s">
        <v>1</v>
      </c>
      <c r="B12" s="110"/>
      <c r="C12" s="6">
        <v>62</v>
      </c>
      <c r="D12" s="44"/>
      <c r="E12" s="45"/>
      <c r="F12" s="7" t="str">
        <f aca="true" t="shared" si="0" ref="F12:F23">IF(SUM(D12:E12)*C12=0," ",SUM(D12:E12)*C12)</f>
        <v xml:space="preserve"> </v>
      </c>
    </row>
    <row r="13" spans="1:6" ht="19.5" customHeight="1">
      <c r="A13" s="105" t="s">
        <v>2</v>
      </c>
      <c r="B13" s="106"/>
      <c r="C13" s="16">
        <v>62</v>
      </c>
      <c r="D13" s="49"/>
      <c r="E13" s="50"/>
      <c r="F13" s="18" t="str">
        <f t="shared" si="0"/>
        <v xml:space="preserve"> </v>
      </c>
    </row>
    <row r="14" spans="1:6" ht="19.5" customHeight="1">
      <c r="A14" s="105" t="s">
        <v>3</v>
      </c>
      <c r="B14" s="106"/>
      <c r="C14" s="16">
        <v>62</v>
      </c>
      <c r="D14" s="49"/>
      <c r="E14" s="43"/>
      <c r="F14" s="18" t="str">
        <f t="shared" si="0"/>
        <v xml:space="preserve"> </v>
      </c>
    </row>
    <row r="15" spans="1:6" ht="19.5" customHeight="1">
      <c r="A15" s="105" t="s">
        <v>4</v>
      </c>
      <c r="B15" s="106"/>
      <c r="C15" s="16">
        <v>62</v>
      </c>
      <c r="D15" s="49"/>
      <c r="E15" s="50"/>
      <c r="F15" s="18" t="str">
        <f t="shared" si="0"/>
        <v xml:space="preserve"> </v>
      </c>
    </row>
    <row r="16" spans="1:6" ht="19.5" customHeight="1">
      <c r="A16" s="105" t="s">
        <v>5</v>
      </c>
      <c r="B16" s="106"/>
      <c r="C16" s="16">
        <v>62</v>
      </c>
      <c r="D16" s="49"/>
      <c r="E16" s="50"/>
      <c r="F16" s="18" t="str">
        <f t="shared" si="0"/>
        <v xml:space="preserve"> </v>
      </c>
    </row>
    <row r="17" spans="1:6" ht="19.5" customHeight="1">
      <c r="A17" s="105" t="s">
        <v>6</v>
      </c>
      <c r="B17" s="106"/>
      <c r="C17" s="16">
        <v>62</v>
      </c>
      <c r="D17" s="49"/>
      <c r="E17" s="50"/>
      <c r="F17" s="18" t="str">
        <f t="shared" si="0"/>
        <v xml:space="preserve"> </v>
      </c>
    </row>
    <row r="18" spans="1:6" ht="19.5" customHeight="1">
      <c r="A18" s="105" t="s">
        <v>7</v>
      </c>
      <c r="B18" s="106"/>
      <c r="C18" s="16">
        <v>62</v>
      </c>
      <c r="D18" s="49"/>
      <c r="E18" s="50"/>
      <c r="F18" s="18" t="str">
        <f t="shared" si="0"/>
        <v xml:space="preserve"> </v>
      </c>
    </row>
    <row r="19" spans="1:6" ht="19.5" customHeight="1">
      <c r="A19" s="105" t="s">
        <v>8</v>
      </c>
      <c r="B19" s="106"/>
      <c r="C19" s="16">
        <v>62</v>
      </c>
      <c r="D19" s="49"/>
      <c r="E19" s="50"/>
      <c r="F19" s="18" t="str">
        <f t="shared" si="0"/>
        <v xml:space="preserve"> </v>
      </c>
    </row>
    <row r="20" spans="1:6" ht="19.5" customHeight="1">
      <c r="A20" s="105" t="s">
        <v>9</v>
      </c>
      <c r="B20" s="106"/>
      <c r="C20" s="16">
        <v>62</v>
      </c>
      <c r="D20" s="49"/>
      <c r="E20" s="50"/>
      <c r="F20" s="18" t="str">
        <f t="shared" si="0"/>
        <v xml:space="preserve"> </v>
      </c>
    </row>
    <row r="21" spans="1:6" ht="19.5" customHeight="1">
      <c r="A21" s="105" t="s">
        <v>10</v>
      </c>
      <c r="B21" s="106"/>
      <c r="C21" s="16">
        <v>62</v>
      </c>
      <c r="D21" s="49"/>
      <c r="E21" s="50"/>
      <c r="F21" s="18" t="str">
        <f t="shared" si="0"/>
        <v xml:space="preserve"> </v>
      </c>
    </row>
    <row r="22" spans="1:6" ht="19.5" customHeight="1">
      <c r="A22" s="105" t="s">
        <v>11</v>
      </c>
      <c r="B22" s="106"/>
      <c r="C22" s="16">
        <v>62</v>
      </c>
      <c r="D22" s="49"/>
      <c r="E22" s="50"/>
      <c r="F22" s="18" t="str">
        <f t="shared" si="0"/>
        <v xml:space="preserve"> </v>
      </c>
    </row>
    <row r="23" spans="1:6" ht="19.5" customHeight="1">
      <c r="A23" s="105" t="s">
        <v>12</v>
      </c>
      <c r="B23" s="106"/>
      <c r="C23" s="16">
        <v>62</v>
      </c>
      <c r="D23" s="49"/>
      <c r="E23" s="50"/>
      <c r="F23" s="18" t="str">
        <f t="shared" si="0"/>
        <v xml:space="preserve"> </v>
      </c>
    </row>
    <row r="24" spans="1:6" ht="19.5" customHeight="1">
      <c r="A24" s="105" t="s">
        <v>13</v>
      </c>
      <c r="B24" s="106"/>
      <c r="C24" s="16">
        <v>62</v>
      </c>
      <c r="D24" s="49"/>
      <c r="E24" s="50"/>
      <c r="F24" s="18" t="str">
        <f aca="true" t="shared" si="1" ref="F24:F32">IF(SUM(D24:E24)*C24=0," ",SUM(D24:E24)*C24)</f>
        <v xml:space="preserve"> </v>
      </c>
    </row>
    <row r="25" spans="1:6" ht="19.5" customHeight="1">
      <c r="A25" s="105" t="s">
        <v>14</v>
      </c>
      <c r="B25" s="106"/>
      <c r="C25" s="16">
        <v>62</v>
      </c>
      <c r="D25" s="49"/>
      <c r="E25" s="50"/>
      <c r="F25" s="18" t="str">
        <f t="shared" si="1"/>
        <v xml:space="preserve"> </v>
      </c>
    </row>
    <row r="26" spans="1:6" ht="19.5" customHeight="1">
      <c r="A26" s="105" t="s">
        <v>15</v>
      </c>
      <c r="B26" s="106"/>
      <c r="C26" s="16">
        <v>62</v>
      </c>
      <c r="D26" s="49"/>
      <c r="E26" s="50"/>
      <c r="F26" s="18" t="str">
        <f t="shared" si="1"/>
        <v xml:space="preserve"> </v>
      </c>
    </row>
    <row r="27" spans="1:6" ht="19.5" customHeight="1">
      <c r="A27" s="105" t="s">
        <v>16</v>
      </c>
      <c r="B27" s="106"/>
      <c r="C27" s="16">
        <v>62</v>
      </c>
      <c r="D27" s="49"/>
      <c r="E27" s="50"/>
      <c r="F27" s="18" t="str">
        <f t="shared" si="1"/>
        <v xml:space="preserve"> </v>
      </c>
    </row>
    <row r="28" spans="1:6" ht="19.5" customHeight="1">
      <c r="A28" s="105" t="s">
        <v>17</v>
      </c>
      <c r="B28" s="106"/>
      <c r="C28" s="16">
        <v>62</v>
      </c>
      <c r="D28" s="49"/>
      <c r="E28" s="50"/>
      <c r="F28" s="18" t="str">
        <f t="shared" si="1"/>
        <v xml:space="preserve"> </v>
      </c>
    </row>
    <row r="29" spans="1:6" ht="19.5" customHeight="1">
      <c r="A29" s="105" t="s">
        <v>18</v>
      </c>
      <c r="B29" s="106"/>
      <c r="C29" s="16">
        <v>62</v>
      </c>
      <c r="D29" s="49"/>
      <c r="E29" s="50"/>
      <c r="F29" s="18" t="str">
        <f t="shared" si="1"/>
        <v xml:space="preserve"> </v>
      </c>
    </row>
    <row r="30" spans="1:6" ht="19.5" customHeight="1">
      <c r="A30" s="105" t="s">
        <v>19</v>
      </c>
      <c r="B30" s="106"/>
      <c r="C30" s="16">
        <v>62</v>
      </c>
      <c r="D30" s="49"/>
      <c r="E30" s="50"/>
      <c r="F30" s="18" t="str">
        <f t="shared" si="1"/>
        <v xml:space="preserve"> </v>
      </c>
    </row>
    <row r="31" spans="1:6" ht="19.5" customHeight="1">
      <c r="A31" s="105" t="s">
        <v>20</v>
      </c>
      <c r="B31" s="106"/>
      <c r="C31" s="16">
        <v>62</v>
      </c>
      <c r="D31" s="49"/>
      <c r="E31" s="50"/>
      <c r="F31" s="18" t="str">
        <f t="shared" si="1"/>
        <v xml:space="preserve"> </v>
      </c>
    </row>
    <row r="32" spans="1:6" ht="19.5" customHeight="1">
      <c r="A32" s="105" t="s">
        <v>21</v>
      </c>
      <c r="B32" s="106"/>
      <c r="C32" s="16">
        <v>62</v>
      </c>
      <c r="D32" s="49"/>
      <c r="E32" s="50"/>
      <c r="F32" s="18" t="str">
        <f t="shared" si="1"/>
        <v xml:space="preserve"> </v>
      </c>
    </row>
    <row r="33" spans="1:6" ht="19.5" customHeight="1">
      <c r="A33" s="105" t="s">
        <v>22</v>
      </c>
      <c r="B33" s="106"/>
      <c r="C33" s="16">
        <v>62</v>
      </c>
      <c r="D33" s="49"/>
      <c r="E33" s="50"/>
      <c r="F33" s="18" t="str">
        <f aca="true" t="shared" si="2" ref="F33:F35">IF(SUM(D33:E33)*C33=0," ",SUM(D33:E33)*C33)</f>
        <v xml:space="preserve"> </v>
      </c>
    </row>
    <row r="34" spans="1:6" ht="19.5" customHeight="1">
      <c r="A34" s="105" t="s">
        <v>23</v>
      </c>
      <c r="B34" s="106"/>
      <c r="C34" s="16">
        <v>62</v>
      </c>
      <c r="D34" s="49"/>
      <c r="E34" s="50"/>
      <c r="F34" s="18" t="str">
        <f t="shared" si="2"/>
        <v xml:space="preserve"> </v>
      </c>
    </row>
    <row r="35" spans="1:6" ht="19.5" customHeight="1" thickBot="1">
      <c r="A35" s="107" t="s">
        <v>24</v>
      </c>
      <c r="B35" s="108"/>
      <c r="C35" s="39">
        <v>62</v>
      </c>
      <c r="D35" s="46"/>
      <c r="E35" s="52"/>
      <c r="F35" s="10" t="str">
        <f t="shared" si="2"/>
        <v xml:space="preserve"> </v>
      </c>
    </row>
    <row r="36" ht="5.25" customHeight="1" thickBot="1" thickTop="1"/>
    <row r="37" spans="4:6" ht="16.5" thickBot="1" thickTop="1">
      <c r="D37" s="65"/>
      <c r="E37" s="65"/>
      <c r="F37" s="24">
        <f>SUM(F11:F35)</f>
        <v>0</v>
      </c>
    </row>
    <row r="38" ht="15.75" thickTop="1"/>
  </sheetData>
  <sheetProtection algorithmName="SHA-512" hashValue="bVUuQwi2auA1TcpoOHFXp7e2hRO9Wvour+bj5bU1kc65nX2H2ClDHq0XPFbEBoX8SACma7oVens7zDMhiMcxIg==" saltValue="igL7Ecj9NBA8tN71l34daQ==" spinCount="100000" sheet="1" objects="1" scenarios="1" selectLockedCells="1"/>
  <mergeCells count="38">
    <mergeCell ref="A12:B12"/>
    <mergeCell ref="A13:B13"/>
    <mergeCell ref="A14:B14"/>
    <mergeCell ref="A15:B15"/>
    <mergeCell ref="A16:B16"/>
    <mergeCell ref="A26:B2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D37:E37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1:F1"/>
    <mergeCell ref="A10:B10"/>
    <mergeCell ref="A2:F2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</mergeCells>
  <printOptions horizontalCentered="1"/>
  <pageMargins left="0.31496062992125984" right="0.31496062992125984" top="0.3937007874015748" bottom="0.3937007874015748" header="0.31496062992125984" footer="0.31496062992125984"/>
  <pageSetup fitToWidth="0" fitToHeight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Aarnout</dc:creator>
  <cp:keywords/>
  <dc:description/>
  <cp:lastModifiedBy>Mel Gow</cp:lastModifiedBy>
  <cp:lastPrinted>2023-08-14T14:36:22Z</cp:lastPrinted>
  <dcterms:created xsi:type="dcterms:W3CDTF">2023-06-15T13:25:29Z</dcterms:created>
  <dcterms:modified xsi:type="dcterms:W3CDTF">2024-06-27T10:55:03Z</dcterms:modified>
  <cp:category/>
  <cp:version/>
  <cp:contentType/>
  <cp:contentStatus/>
</cp:coreProperties>
</file>